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rdk-my.sharepoint.com/personal/mh_tur_dk/Documents/Alt om AMU/Revision og nye uddannelsesmål 2025/Lager/3 nye mål automatiserede lagre/Ansøgning og færdige mål/23142/"/>
    </mc:Choice>
  </mc:AlternateContent>
  <xr:revisionPtr revIDLastSave="0" documentId="8_{75336798-0B73-4296-AE4F-B441BF126A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Opgaver til refleksion" sheetId="7" r:id="rId1"/>
    <sheet name="Lagerdata" sheetId="2" r:id="rId2"/>
    <sheet name="Pivot medarb antal" sheetId="4" r:id="rId3"/>
    <sheet name="Pivot dag antal" sheetId="5" r:id="rId4"/>
    <sheet name="Diagrammer overblik" sheetId="6" r:id="rId5"/>
  </sheets>
  <definedNames>
    <definedName name="_xlnm._FilterDatabase" localSheetId="1" hidden="1">Lagerdata!$A$1:$I$21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<sst xmlns="http://schemas.openxmlformats.org/spreadsheetml/2006/main" count="106" uniqueCount="35">
  <si>
    <t>Dato</t>
  </si>
  <si>
    <t>Vare nr.</t>
  </si>
  <si>
    <t>Varenavn</t>
  </si>
  <si>
    <t>Bevægelsestype</t>
  </si>
  <si>
    <t>Antal</t>
  </si>
  <si>
    <t>Medarbejder</t>
  </si>
  <si>
    <t>Lokation</t>
  </si>
  <si>
    <t>Ordrenr.</t>
  </si>
  <si>
    <t>Bemærkning</t>
  </si>
  <si>
    <t>Palletræk 120x80</t>
  </si>
  <si>
    <t>Indlevering</t>
  </si>
  <si>
    <t>Madsen</t>
  </si>
  <si>
    <t>A1-03</t>
  </si>
  <si>
    <t>Udlevering</t>
  </si>
  <si>
    <t>Sørensen</t>
  </si>
  <si>
    <t>Plastkasser blå</t>
  </si>
  <si>
    <t>Jensen</t>
  </si>
  <si>
    <t>B2-11</t>
  </si>
  <si>
    <t>Mangel på 5 stk.</t>
  </si>
  <si>
    <t>Korrektion</t>
  </si>
  <si>
    <t>Retter fejl fra udlev.</t>
  </si>
  <si>
    <t>Engangshandsker M</t>
  </si>
  <si>
    <t>Larsen</t>
  </si>
  <si>
    <t>C4-09</t>
  </si>
  <si>
    <t>Overskrider beholdning</t>
  </si>
  <si>
    <t>Tape klar 50 mm</t>
  </si>
  <si>
    <t>A2-04</t>
  </si>
  <si>
    <t>Fejlregistrering</t>
  </si>
  <si>
    <t>Bobleplast 50 m</t>
  </si>
  <si>
    <t>Olsen</t>
  </si>
  <si>
    <t>B3-05</t>
  </si>
  <si>
    <t>Retter fejl</t>
  </si>
  <si>
    <t>Rækkemærkater</t>
  </si>
  <si>
    <t>Sum af Antal</t>
  </si>
  <si>
    <t>Hovedtotal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</si>
</sst>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[23142 - Opgave 7 - Lagerdata inkl pivottabeller.xlsx]Pivot medarb antal!Pivottabel10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medarb antal'!$B$3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medarb antal'!$A$4:$A$9</c:f>
              <c:strCache>
                <c:ptCount val="5"/>
                <c:pt idx="0">
                  <c:v>Jensen</c:v>
                </c:pt>
                <c:pt idx="1">
                  <c:v>Larsen</c:v>
                </c:pt>
                <c:pt idx="2">
                  <c:v>Madsen</c:v>
                </c:pt>
                <c:pt idx="3">
                  <c:v>Olsen</c:v>
                </c:pt>
                <c:pt idx="4">
                  <c:v>Sørensen</c:v>
                </c:pt>
              </c:strCache>
            </c:strRef>
          </c:cat>
          <c:val>
            <c:numRef>
              <c:f>'Pivot medarb antal'!$B$4:$B$9</c:f>
              <c:numCache>
                <c:formatCode>General</c:formatCode>
                <c:ptCount val="5"/>
                <c:pt idx="0">
                  <c:v>320</c:v>
                </c:pt>
                <c:pt idx="1">
                  <c:v>945</c:v>
                </c:pt>
                <c:pt idx="2">
                  <c:v>580</c:v>
                </c:pt>
                <c:pt idx="3">
                  <c:v>150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4-4EBB-98FC-74D71BA0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84255"/>
        <c:axId val="695589535"/>
      </c:barChart>
      <c:catAx>
        <c:axId val="69558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5589535"/>
        <c:crosses val="autoZero"/>
        <c:auto val="1"/>
        <c:lblAlgn val="ctr"/>
        <c:lblOffset val="100"/>
        <c:noMultiLvlLbl val="0"/>
      </c:catAx>
      <c:valAx>
        <c:axId val="69558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558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[23142 - Opgave 7 - Lagerdata inkl pivottabeller.xlsx]Pivot dag antal!Pivottabel11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dag antal'!$B$3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dag antal'!$A$4:$A$11</c:f>
              <c:strCache>
                <c:ptCount val="7"/>
                <c:pt idx="0">
                  <c:v>04-11-2025</c:v>
                </c:pt>
                <c:pt idx="1">
                  <c:v>05-11-2025</c:v>
                </c:pt>
                <c:pt idx="2">
                  <c:v>06-11-2025</c:v>
                </c:pt>
                <c:pt idx="3">
                  <c:v>07-11-2025</c:v>
                </c:pt>
                <c:pt idx="4">
                  <c:v>08-11-2025</c:v>
                </c:pt>
                <c:pt idx="5">
                  <c:v>09-11-2025</c:v>
                </c:pt>
                <c:pt idx="6">
                  <c:v>10-11-2025</c:v>
                </c:pt>
              </c:strCache>
            </c:strRef>
          </c:cat>
          <c:val>
            <c:numRef>
              <c:f>'Pivot dag antal'!$B$4:$B$11</c:f>
              <c:numCache>
                <c:formatCode>General</c:formatCode>
                <c:ptCount val="7"/>
                <c:pt idx="0">
                  <c:v>230</c:v>
                </c:pt>
                <c:pt idx="1">
                  <c:v>60</c:v>
                </c:pt>
                <c:pt idx="2">
                  <c:v>650</c:v>
                </c:pt>
                <c:pt idx="3">
                  <c:v>150</c:v>
                </c:pt>
                <c:pt idx="4">
                  <c:v>275</c:v>
                </c:pt>
                <c:pt idx="5">
                  <c:v>430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C86-A57F-6D812705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9761615"/>
        <c:axId val="689759695"/>
      </c:barChart>
      <c:catAx>
        <c:axId val="68976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9759695"/>
        <c:crosses val="autoZero"/>
        <c:auto val="1"/>
        <c:lblAlgn val="ctr"/>
        <c:lblOffset val="100"/>
        <c:noMultiLvlLbl val="0"/>
      </c:catAx>
      <c:valAx>
        <c:axId val="6897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976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[23142 - Opgave 7 - Lagerdata inkl pivottabeller.xlsx]Pivot medarb antal!Pivottabel10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medarb antal'!$B$3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medarb antal'!$A$4:$A$9</c:f>
              <c:strCache>
                <c:ptCount val="5"/>
                <c:pt idx="0">
                  <c:v>Jensen</c:v>
                </c:pt>
                <c:pt idx="1">
                  <c:v>Larsen</c:v>
                </c:pt>
                <c:pt idx="2">
                  <c:v>Madsen</c:v>
                </c:pt>
                <c:pt idx="3">
                  <c:v>Olsen</c:v>
                </c:pt>
                <c:pt idx="4">
                  <c:v>Sørensen</c:v>
                </c:pt>
              </c:strCache>
            </c:strRef>
          </c:cat>
          <c:val>
            <c:numRef>
              <c:f>'Pivot medarb antal'!$B$4:$B$9</c:f>
              <c:numCache>
                <c:formatCode>General</c:formatCode>
                <c:ptCount val="5"/>
                <c:pt idx="0">
                  <c:v>320</c:v>
                </c:pt>
                <c:pt idx="1">
                  <c:v>945</c:v>
                </c:pt>
                <c:pt idx="2">
                  <c:v>580</c:v>
                </c:pt>
                <c:pt idx="3">
                  <c:v>150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B-4520-9ED5-0B4702BA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84255"/>
        <c:axId val="695589535"/>
      </c:barChart>
      <c:catAx>
        <c:axId val="69558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5589535"/>
        <c:crosses val="autoZero"/>
        <c:auto val="1"/>
        <c:lblAlgn val="ctr"/>
        <c:lblOffset val="100"/>
        <c:noMultiLvlLbl val="0"/>
      </c:catAx>
      <c:valAx>
        <c:axId val="69558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558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[23142 - Opgave 7 - Lagerdata inkl pivottabeller.xlsx]Pivot dag antal!Pivottabel11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dag antal'!$B$3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dag antal'!$A$4:$A$11</c:f>
              <c:strCache>
                <c:ptCount val="7"/>
                <c:pt idx="0">
                  <c:v>04-11-2025</c:v>
                </c:pt>
                <c:pt idx="1">
                  <c:v>05-11-2025</c:v>
                </c:pt>
                <c:pt idx="2">
                  <c:v>06-11-2025</c:v>
                </c:pt>
                <c:pt idx="3">
                  <c:v>07-11-2025</c:v>
                </c:pt>
                <c:pt idx="4">
                  <c:v>08-11-2025</c:v>
                </c:pt>
                <c:pt idx="5">
                  <c:v>09-11-2025</c:v>
                </c:pt>
                <c:pt idx="6">
                  <c:v>10-11-2025</c:v>
                </c:pt>
              </c:strCache>
            </c:strRef>
          </c:cat>
          <c:val>
            <c:numRef>
              <c:f>'Pivot dag antal'!$B$4:$B$11</c:f>
              <c:numCache>
                <c:formatCode>General</c:formatCode>
                <c:ptCount val="7"/>
                <c:pt idx="0">
                  <c:v>230</c:v>
                </c:pt>
                <c:pt idx="1">
                  <c:v>60</c:v>
                </c:pt>
                <c:pt idx="2">
                  <c:v>650</c:v>
                </c:pt>
                <c:pt idx="3">
                  <c:v>150</c:v>
                </c:pt>
                <c:pt idx="4">
                  <c:v>275</c:v>
                </c:pt>
                <c:pt idx="5">
                  <c:v>430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6-46AC-8479-3DCD779D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9761615"/>
        <c:axId val="689759695"/>
      </c:barChart>
      <c:catAx>
        <c:axId val="68976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9759695"/>
        <c:crosses val="autoZero"/>
        <c:auto val="1"/>
        <c:lblAlgn val="ctr"/>
        <c:lblOffset val="100"/>
        <c:noMultiLvlLbl val="0"/>
      </c:catAx>
      <c:valAx>
        <c:axId val="6897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8976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1</xdr:row>
      <xdr:rowOff>106680</xdr:rowOff>
    </xdr:from>
    <xdr:to>
      <xdr:col>13</xdr:col>
      <xdr:colOff>45720</xdr:colOff>
      <xdr:row>21</xdr:row>
      <xdr:rowOff>160020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67C76FE-73A0-8ACB-B2CE-79C13AEFB771}"/>
            </a:ext>
          </a:extLst>
        </xdr:cNvPr>
        <xdr:cNvSpPr txBox="1"/>
      </xdr:nvSpPr>
      <xdr:spPr>
        <a:xfrm>
          <a:off x="373380" y="289560"/>
          <a:ext cx="7597140" cy="3710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400" b="1">
              <a:latin typeface="Verdana" panose="020B0604030504040204" pitchFamily="34" charset="0"/>
              <a:ea typeface="Verdana" panose="020B0604030504040204" pitchFamily="34" charset="0"/>
            </a:rPr>
            <a:t>Opgave 1: Identificér effektivitetsdata</a:t>
          </a:r>
          <a:endParaRPr lang="da-DK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Hvilke bevægelser viser et højt aktivitetsniveau (fx mange ind-/udleveringer)?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Kan I se mønstre i, hvem der håndterer flest varer?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Hvilke varer bevæger sig mest?</a:t>
          </a:r>
        </a:p>
        <a:p>
          <a:endParaRPr lang="da-DK" sz="1400" b="1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a-DK" sz="1400" b="1">
              <a:latin typeface="Verdana" panose="020B0604030504040204" pitchFamily="34" charset="0"/>
              <a:ea typeface="Verdana" panose="020B0604030504040204" pitchFamily="34" charset="0"/>
            </a:rPr>
            <a:t>Opgave 2: Identificér mulige fejl</a:t>
          </a:r>
          <a:endParaRPr lang="da-DK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Hvor ser I uoverensstemmelser mellem ind- og udlevering?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Hvilke poster har “korrektion” eller bemærkninger, der indikerer fejl?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Hvilke linjer overskrider beholdningen?</a:t>
          </a:r>
        </a:p>
        <a:p>
          <a:endParaRPr lang="da-DK" sz="1400" b="1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a-DK" sz="1400" b="1">
              <a:latin typeface="Verdana" panose="020B0604030504040204" pitchFamily="34" charset="0"/>
              <a:ea typeface="Verdana" panose="020B0604030504040204" pitchFamily="34" charset="0"/>
            </a:rPr>
            <a:t>Opgave 3: Diskutér anvendelse i planlægning</a:t>
          </a:r>
          <a:endParaRPr lang="da-DK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Hvordan kan sådanne data bruges til at planlægge bemanding og ressourcer?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Hvordan kan man opdage tendenser (fx fejltyper, travle dage, bestemte varer)?</a:t>
          </a:r>
        </a:p>
        <a:p>
          <a:pPr>
            <a:buFont typeface="Arial" panose="020B0604020202020204" pitchFamily="34" charset="0"/>
            <a:buChar char="•"/>
          </a:pPr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Hvordan kunne rapporten forbedres, så den lettere afslører effektivitet og fejl?</a:t>
          </a:r>
        </a:p>
        <a:p>
          <a:endParaRPr lang="da-DK" sz="14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</xdr:colOff>
      <xdr:row>2</xdr:row>
      <xdr:rowOff>160020</xdr:rowOff>
    </xdr:from>
    <xdr:to>
      <xdr:col>11</xdr:col>
      <xdr:colOff>30480</xdr:colOff>
      <xdr:row>17</xdr:row>
      <xdr:rowOff>160020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E42507-938C-2838-06BA-11B3AD3EC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</xdr:colOff>
      <xdr:row>1</xdr:row>
      <xdr:rowOff>7620</xdr:rowOff>
    </xdr:from>
    <xdr:to>
      <xdr:col>10</xdr:col>
      <xdr:colOff>556260</xdr:colOff>
      <xdr:row>16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83775A4-8DC2-0202-68CD-575335D26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304800</xdr:colOff>
      <xdr:row>17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3F155E-6FEB-4E05-866E-122093BE2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99060</xdr:colOff>
      <xdr:row>1</xdr:row>
      <xdr:rowOff>175260</xdr:rowOff>
    </xdr:from>
    <xdr:to>
      <xdr:col>16</xdr:col>
      <xdr:colOff>403860</xdr:colOff>
      <xdr:row>16</xdr:row>
      <xdr:rowOff>175260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CAD34D5-895B-4F14-B8E5-29E8B47CD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rt Kristiansen" refreshedDate="45972.386675000002" createdVersion="8" refreshedVersion="8" minRefreshableVersion="3" recordCount="20" xr:uid="{15377BDE-D410-4661-A160-AFA0CA6C38E0}">
  <cacheSource type="worksheet">
    <worksheetSource ref="A1:I21" sheet="Lagerdata"/>
  </cacheSource>
  <cacheFields count="9">
    <cacheField name="Dato" numFmtId="14">
      <sharedItems containsSemiMixedTypes="0" containsNonDate="0" containsDate="1" containsString="0" minDate="2025-11-04T00:00:00" maxDate="2025-11-11T00:00:00" count="7">
        <d v="2025-11-04T00:00:00"/>
        <d v="2025-11-05T00:00:00"/>
        <d v="2025-11-06T00:00:00"/>
        <d v="2025-11-07T00:00:00"/>
        <d v="2025-11-08T00:00:00"/>
        <d v="2025-11-09T00:00:00"/>
        <d v="2025-11-10T00:00:00"/>
      </sharedItems>
    </cacheField>
    <cacheField name="Vare nr." numFmtId="0">
      <sharedItems containsSemiMixedTypes="0" containsString="0" containsNumber="1" containsInteger="1" minValue="10045" maxValue="10310" count="5">
        <n v="10045"/>
        <n v="10067"/>
        <n v="10122"/>
        <n v="10200"/>
        <n v="10310"/>
      </sharedItems>
    </cacheField>
    <cacheField name="Varenavn" numFmtId="0">
      <sharedItems/>
    </cacheField>
    <cacheField name="Bevægelsestype" numFmtId="0">
      <sharedItems/>
    </cacheField>
    <cacheField name="Antal" numFmtId="0">
      <sharedItems containsSemiMixedTypes="0" containsString="0" containsNumber="1" containsInteger="1" minValue="-10" maxValue="350"/>
    </cacheField>
    <cacheField name="Medarbejder" numFmtId="0">
      <sharedItems count="5">
        <s v="Madsen"/>
        <s v="Sørensen"/>
        <s v="Jensen"/>
        <s v="Larsen"/>
        <s v="Olsen"/>
      </sharedItems>
    </cacheField>
    <cacheField name="Lokation" numFmtId="0">
      <sharedItems/>
    </cacheField>
    <cacheField name="Ordrenr." numFmtId="0">
      <sharedItems containsString="0" containsBlank="1" containsNumber="1" containsInteger="1" minValue="45231" maxValue="45395"/>
    </cacheField>
    <cacheField name="Bemærkn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Palletræk 120x80"/>
    <s v="Indlevering"/>
    <n v="120"/>
    <x v="0"/>
    <s v="A1-03"/>
    <n v="45231"/>
    <m/>
  </r>
  <r>
    <x v="0"/>
    <x v="0"/>
    <s v="Palletræk 120x80"/>
    <s v="Udlevering"/>
    <n v="110"/>
    <x v="1"/>
    <s v="A1-03"/>
    <n v="45254"/>
    <m/>
  </r>
  <r>
    <x v="1"/>
    <x v="1"/>
    <s v="Plastkasser blå"/>
    <s v="Udlevering"/>
    <n v="55"/>
    <x v="2"/>
    <s v="B2-11"/>
    <n v="45277"/>
    <s v="Mangel på 5 stk."/>
  </r>
  <r>
    <x v="1"/>
    <x v="1"/>
    <s v="Plastkasser blå"/>
    <s v="Korrektion"/>
    <n v="5"/>
    <x v="2"/>
    <s v="B2-11"/>
    <m/>
    <s v="Retter fejl fra udlev."/>
  </r>
  <r>
    <x v="2"/>
    <x v="2"/>
    <s v="Engangshandsker M"/>
    <s v="Indlevering"/>
    <n v="300"/>
    <x v="3"/>
    <s v="C4-09"/>
    <n v="45301"/>
    <m/>
  </r>
  <r>
    <x v="2"/>
    <x v="2"/>
    <s v="Engangshandsker M"/>
    <s v="Udlevering"/>
    <n v="350"/>
    <x v="3"/>
    <s v="C4-09"/>
    <n v="45312"/>
    <s v="Overskrider beholdning"/>
  </r>
  <r>
    <x v="3"/>
    <x v="3"/>
    <s v="Tape klar 50 mm"/>
    <s v="Udlevering"/>
    <n v="60"/>
    <x v="0"/>
    <s v="A2-04"/>
    <n v="45333"/>
    <m/>
  </r>
  <r>
    <x v="3"/>
    <x v="3"/>
    <s v="Tape klar 50 mm"/>
    <s v="Indlevering"/>
    <n v="100"/>
    <x v="1"/>
    <s v="A2-04"/>
    <n v="45341"/>
    <m/>
  </r>
  <r>
    <x v="3"/>
    <x v="3"/>
    <s v="Tape klar 50 mm"/>
    <s v="Korrektion"/>
    <n v="-10"/>
    <x v="1"/>
    <s v="A2-04"/>
    <m/>
    <s v="Fejlregistrering"/>
  </r>
  <r>
    <x v="4"/>
    <x v="4"/>
    <s v="Bobleplast 50 m"/>
    <s v="Udlevering"/>
    <n v="75"/>
    <x v="4"/>
    <s v="B3-05"/>
    <n v="45352"/>
    <m/>
  </r>
  <r>
    <x v="4"/>
    <x v="4"/>
    <s v="Bobleplast 50 m"/>
    <s v="Indlevering"/>
    <n v="200"/>
    <x v="3"/>
    <s v="B3-05"/>
    <n v="45360"/>
    <m/>
  </r>
  <r>
    <x v="5"/>
    <x v="0"/>
    <s v="Palletræk 120x80"/>
    <s v="Indlevering"/>
    <n v="150"/>
    <x v="0"/>
    <s v="A1-03"/>
    <n v="45372"/>
    <m/>
  </r>
  <r>
    <x v="5"/>
    <x v="2"/>
    <s v="Engangshandsker M"/>
    <s v="Udlevering"/>
    <n v="200"/>
    <x v="2"/>
    <s v="C4-09"/>
    <n v="45378"/>
    <m/>
  </r>
  <r>
    <x v="5"/>
    <x v="1"/>
    <s v="Plastkasser blå"/>
    <s v="Udlevering"/>
    <n v="80"/>
    <x v="4"/>
    <s v="B2-11"/>
    <n v="45383"/>
    <m/>
  </r>
  <r>
    <x v="6"/>
    <x v="3"/>
    <s v="Tape klar 50 mm"/>
    <s v="Indlevering"/>
    <n v="90"/>
    <x v="1"/>
    <s v="A2-04"/>
    <n v="45390"/>
    <m/>
  </r>
  <r>
    <x v="6"/>
    <x v="3"/>
    <s v="Tape klar 50 mm"/>
    <s v="Udlevering"/>
    <n v="95"/>
    <x v="3"/>
    <s v="A2-04"/>
    <n v="45391"/>
    <m/>
  </r>
  <r>
    <x v="6"/>
    <x v="4"/>
    <s v="Bobleplast 50 m"/>
    <s v="Korrektion"/>
    <n v="-5"/>
    <x v="4"/>
    <s v="B3-05"/>
    <m/>
    <s v="Fejlregistrering"/>
  </r>
  <r>
    <x v="6"/>
    <x v="2"/>
    <s v="Engangshandsker M"/>
    <s v="Udlevering"/>
    <n v="250"/>
    <x v="0"/>
    <s v="C4-09"/>
    <n v="45394"/>
    <m/>
  </r>
  <r>
    <x v="6"/>
    <x v="1"/>
    <s v="Plastkasser blå"/>
    <s v="Indlevering"/>
    <n v="60"/>
    <x v="2"/>
    <s v="B2-11"/>
    <n v="45395"/>
    <m/>
  </r>
  <r>
    <x v="6"/>
    <x v="0"/>
    <s v="Palletræk 120x80"/>
    <s v="Korrektion"/>
    <n v="10"/>
    <x v="1"/>
    <s v="A1-03"/>
    <m/>
    <s v="Retter fej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2351FF-DCD4-4099-BBC0-BC29A137B5E3}" name="Pivottabel10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 chartFormat="4">
  <location ref="A3:B9" firstHeaderRow="1" firstDataRow="1" firstDataCol="1"/>
  <pivotFields count="9">
    <pivotField numFmtId="14" showAll="0"/>
    <pivotField showAll="0"/>
    <pivotField showAll="0"/>
    <pivotField showAll="0"/>
    <pivotField dataField="1" showAll="0"/>
    <pivotField axis="axisRow" showAll="0">
      <items count="6">
        <item x="2"/>
        <item x="3"/>
        <item x="0"/>
        <item x="4"/>
        <item x="1"/>
        <item t="default"/>
      </items>
    </pivotField>
    <pivotField showAll="0"/>
    <pivotField showAll="0"/>
    <pivotField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af Antal" fld="4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8A4545-57B0-4F70-8B75-3E05E6A03318}" name="Pivottabel11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 chartFormat="4">
  <location ref="A3:B11" firstHeaderRow="1" firstDataRow="1" firstDataCol="1"/>
  <pivotFields count="9">
    <pivotField axis="axisRow" numFmtId="14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af Antal" fld="4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6E0F-7E67-477E-881A-24A49B4BBE00}">
  <dimension ref="A1:A23"/>
  <sheetViews>
    <sheetView tabSelected="1" workbookViewId="0">
      <selection activeCell="D25" sqref="D25"/>
    </sheetView>
  </sheetViews>
  <sheetFormatPr defaultRowHeight="14.3" x14ac:dyDescent="0.25"/>
  <sheetData>
    <row r="1" spans="1:1" x14ac:dyDescent="0.25">
      <c r="A1" s="9"/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9" spans="1:1" x14ac:dyDescent="0.25">
      <c r="A9" s="9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7" spans="1:1" x14ac:dyDescent="0.25">
      <c r="A17" s="9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4473-159D-45F0-BFB0-4AD4447854EA}">
  <dimension ref="A1:I21"/>
  <sheetViews>
    <sheetView topLeftCell="A6" workbookViewId="0">
      <selection activeCell="C16" sqref="C16"/>
    </sheetView>
  </sheetViews>
  <sheetFormatPr defaultRowHeight="14.3" x14ac:dyDescent="0.25"/>
  <cols>
    <col min="1" max="2" width="16.75" style="1" customWidth="1"/>
    <col min="3" max="3" width="20.75" customWidth="1"/>
    <col min="4" max="4" width="16.75" style="1" customWidth="1"/>
    <col min="5" max="6" width="16.75" customWidth="1"/>
    <col min="7" max="8" width="16.75" style="1" customWidth="1"/>
    <col min="9" max="9" width="23.25" customWidth="1"/>
  </cols>
  <sheetData>
    <row r="1" spans="1:9" ht="22.1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9.899999999999999" customHeight="1" x14ac:dyDescent="0.25">
      <c r="A2" s="5">
        <v>45965</v>
      </c>
      <c r="B2" s="2">
        <v>10045</v>
      </c>
      <c r="C2" s="4" t="s">
        <v>9</v>
      </c>
      <c r="D2" s="2" t="s">
        <v>10</v>
      </c>
      <c r="E2" s="4">
        <v>120</v>
      </c>
      <c r="F2" s="4" t="s">
        <v>11</v>
      </c>
      <c r="G2" s="2" t="s">
        <v>12</v>
      </c>
      <c r="H2" s="2">
        <v>45231</v>
      </c>
      <c r="I2" s="4"/>
    </row>
    <row r="3" spans="1:9" ht="19.899999999999999" customHeight="1" x14ac:dyDescent="0.25">
      <c r="A3" s="5">
        <v>45965</v>
      </c>
      <c r="B3" s="2">
        <v>10045</v>
      </c>
      <c r="C3" s="4" t="s">
        <v>9</v>
      </c>
      <c r="D3" s="2" t="s">
        <v>13</v>
      </c>
      <c r="E3" s="4">
        <v>110</v>
      </c>
      <c r="F3" s="4" t="s">
        <v>14</v>
      </c>
      <c r="G3" s="2" t="s">
        <v>12</v>
      </c>
      <c r="H3" s="2">
        <v>45254</v>
      </c>
      <c r="I3" s="4"/>
    </row>
    <row r="4" spans="1:9" ht="19.899999999999999" customHeight="1" x14ac:dyDescent="0.25">
      <c r="A4" s="5">
        <v>45966</v>
      </c>
      <c r="B4" s="2">
        <v>10067</v>
      </c>
      <c r="C4" s="4" t="s">
        <v>15</v>
      </c>
      <c r="D4" s="2" t="s">
        <v>13</v>
      </c>
      <c r="E4" s="4">
        <v>55</v>
      </c>
      <c r="F4" s="4" t="s">
        <v>16</v>
      </c>
      <c r="G4" s="2" t="s">
        <v>17</v>
      </c>
      <c r="H4" s="2">
        <v>45277</v>
      </c>
      <c r="I4" s="4" t="s">
        <v>18</v>
      </c>
    </row>
    <row r="5" spans="1:9" ht="19.899999999999999" customHeight="1" x14ac:dyDescent="0.25">
      <c r="A5" s="5">
        <v>45966</v>
      </c>
      <c r="B5" s="2">
        <v>10067</v>
      </c>
      <c r="C5" s="4" t="s">
        <v>15</v>
      </c>
      <c r="D5" s="2" t="s">
        <v>19</v>
      </c>
      <c r="E5" s="4">
        <v>5</v>
      </c>
      <c r="F5" s="4" t="s">
        <v>16</v>
      </c>
      <c r="G5" s="2" t="s">
        <v>17</v>
      </c>
      <c r="H5" s="2"/>
      <c r="I5" s="4" t="s">
        <v>20</v>
      </c>
    </row>
    <row r="6" spans="1:9" ht="19.899999999999999" customHeight="1" x14ac:dyDescent="0.25">
      <c r="A6" s="5">
        <v>45967</v>
      </c>
      <c r="B6" s="2">
        <v>10122</v>
      </c>
      <c r="C6" s="4" t="s">
        <v>21</v>
      </c>
      <c r="D6" s="2" t="s">
        <v>10</v>
      </c>
      <c r="E6" s="4">
        <v>300</v>
      </c>
      <c r="F6" s="4" t="s">
        <v>22</v>
      </c>
      <c r="G6" s="2" t="s">
        <v>23</v>
      </c>
      <c r="H6" s="2">
        <v>45301</v>
      </c>
      <c r="I6" s="4"/>
    </row>
    <row r="7" spans="1:9" ht="19.899999999999999" customHeight="1" x14ac:dyDescent="0.25">
      <c r="A7" s="5">
        <v>45967</v>
      </c>
      <c r="B7" s="2">
        <v>10122</v>
      </c>
      <c r="C7" s="4" t="s">
        <v>21</v>
      </c>
      <c r="D7" s="2" t="s">
        <v>13</v>
      </c>
      <c r="E7" s="4">
        <v>350</v>
      </c>
      <c r="F7" s="4" t="s">
        <v>22</v>
      </c>
      <c r="G7" s="2" t="s">
        <v>23</v>
      </c>
      <c r="H7" s="2">
        <v>45312</v>
      </c>
      <c r="I7" s="4" t="s">
        <v>24</v>
      </c>
    </row>
    <row r="8" spans="1:9" ht="19.899999999999999" customHeight="1" x14ac:dyDescent="0.25">
      <c r="A8" s="5">
        <v>45968</v>
      </c>
      <c r="B8" s="2">
        <v>10200</v>
      </c>
      <c r="C8" s="4" t="s">
        <v>25</v>
      </c>
      <c r="D8" s="2" t="s">
        <v>13</v>
      </c>
      <c r="E8" s="4">
        <v>60</v>
      </c>
      <c r="F8" s="4" t="s">
        <v>11</v>
      </c>
      <c r="G8" s="2" t="s">
        <v>26</v>
      </c>
      <c r="H8" s="2">
        <v>45333</v>
      </c>
      <c r="I8" s="4"/>
    </row>
    <row r="9" spans="1:9" ht="19.899999999999999" customHeight="1" x14ac:dyDescent="0.25">
      <c r="A9" s="5">
        <v>45968</v>
      </c>
      <c r="B9" s="2">
        <v>10200</v>
      </c>
      <c r="C9" s="4" t="s">
        <v>25</v>
      </c>
      <c r="D9" s="2" t="s">
        <v>10</v>
      </c>
      <c r="E9" s="4">
        <v>100</v>
      </c>
      <c r="F9" s="4" t="s">
        <v>14</v>
      </c>
      <c r="G9" s="2" t="s">
        <v>26</v>
      </c>
      <c r="H9" s="2">
        <v>45341</v>
      </c>
      <c r="I9" s="4"/>
    </row>
    <row r="10" spans="1:9" ht="19.899999999999999" customHeight="1" x14ac:dyDescent="0.25">
      <c r="A10" s="5">
        <v>45968</v>
      </c>
      <c r="B10" s="2">
        <v>10200</v>
      </c>
      <c r="C10" s="4" t="s">
        <v>25</v>
      </c>
      <c r="D10" s="2" t="s">
        <v>19</v>
      </c>
      <c r="E10" s="4">
        <v>-10</v>
      </c>
      <c r="F10" s="4" t="s">
        <v>14</v>
      </c>
      <c r="G10" s="2" t="s">
        <v>26</v>
      </c>
      <c r="H10" s="2"/>
      <c r="I10" s="4" t="s">
        <v>27</v>
      </c>
    </row>
    <row r="11" spans="1:9" ht="19.899999999999999" customHeight="1" x14ac:dyDescent="0.25">
      <c r="A11" s="5">
        <v>45969</v>
      </c>
      <c r="B11" s="2">
        <v>10310</v>
      </c>
      <c r="C11" s="4" t="s">
        <v>28</v>
      </c>
      <c r="D11" s="2" t="s">
        <v>13</v>
      </c>
      <c r="E11" s="4">
        <v>75</v>
      </c>
      <c r="F11" s="4" t="s">
        <v>29</v>
      </c>
      <c r="G11" s="2" t="s">
        <v>30</v>
      </c>
      <c r="H11" s="2">
        <v>45352</v>
      </c>
      <c r="I11" s="4"/>
    </row>
    <row r="12" spans="1:9" ht="19.899999999999999" customHeight="1" x14ac:dyDescent="0.25">
      <c r="A12" s="5">
        <v>45969</v>
      </c>
      <c r="B12" s="2">
        <v>10310</v>
      </c>
      <c r="C12" s="4" t="s">
        <v>28</v>
      </c>
      <c r="D12" s="2" t="s">
        <v>10</v>
      </c>
      <c r="E12" s="4">
        <v>200</v>
      </c>
      <c r="F12" s="4" t="s">
        <v>22</v>
      </c>
      <c r="G12" s="2" t="s">
        <v>30</v>
      </c>
      <c r="H12" s="2">
        <v>45360</v>
      </c>
      <c r="I12" s="4"/>
    </row>
    <row r="13" spans="1:9" ht="19.899999999999999" customHeight="1" x14ac:dyDescent="0.25">
      <c r="A13" s="5">
        <v>45970</v>
      </c>
      <c r="B13" s="2">
        <v>10045</v>
      </c>
      <c r="C13" s="4" t="s">
        <v>9</v>
      </c>
      <c r="D13" s="2" t="s">
        <v>10</v>
      </c>
      <c r="E13" s="4">
        <v>150</v>
      </c>
      <c r="F13" s="4" t="s">
        <v>11</v>
      </c>
      <c r="G13" s="2" t="s">
        <v>12</v>
      </c>
      <c r="H13" s="2">
        <v>45372</v>
      </c>
      <c r="I13" s="4"/>
    </row>
    <row r="14" spans="1:9" ht="19.899999999999999" customHeight="1" x14ac:dyDescent="0.25">
      <c r="A14" s="5">
        <v>45970</v>
      </c>
      <c r="B14" s="2">
        <v>10122</v>
      </c>
      <c r="C14" s="4" t="s">
        <v>21</v>
      </c>
      <c r="D14" s="2" t="s">
        <v>13</v>
      </c>
      <c r="E14" s="4">
        <v>200</v>
      </c>
      <c r="F14" s="4" t="s">
        <v>16</v>
      </c>
      <c r="G14" s="2" t="s">
        <v>23</v>
      </c>
      <c r="H14" s="2">
        <v>45378</v>
      </c>
      <c r="I14" s="4"/>
    </row>
    <row r="15" spans="1:9" ht="19.899999999999999" customHeight="1" x14ac:dyDescent="0.25">
      <c r="A15" s="5">
        <v>45970</v>
      </c>
      <c r="B15" s="2">
        <v>10067</v>
      </c>
      <c r="C15" s="4" t="s">
        <v>15</v>
      </c>
      <c r="D15" s="2" t="s">
        <v>13</v>
      </c>
      <c r="E15" s="4">
        <v>80</v>
      </c>
      <c r="F15" s="4" t="s">
        <v>29</v>
      </c>
      <c r="G15" s="2" t="s">
        <v>17</v>
      </c>
      <c r="H15" s="2">
        <v>45383</v>
      </c>
      <c r="I15" s="4"/>
    </row>
    <row r="16" spans="1:9" ht="19.899999999999999" customHeight="1" x14ac:dyDescent="0.25">
      <c r="A16" s="5">
        <v>45971</v>
      </c>
      <c r="B16" s="2">
        <v>10200</v>
      </c>
      <c r="C16" s="4" t="s">
        <v>25</v>
      </c>
      <c r="D16" s="2" t="s">
        <v>10</v>
      </c>
      <c r="E16" s="4">
        <v>90</v>
      </c>
      <c r="F16" s="4" t="s">
        <v>14</v>
      </c>
      <c r="G16" s="2" t="s">
        <v>26</v>
      </c>
      <c r="H16" s="2">
        <v>45390</v>
      </c>
      <c r="I16" s="4"/>
    </row>
    <row r="17" spans="1:9" ht="19.899999999999999" customHeight="1" x14ac:dyDescent="0.25">
      <c r="A17" s="5">
        <v>45971</v>
      </c>
      <c r="B17" s="2">
        <v>10200</v>
      </c>
      <c r="C17" s="4" t="s">
        <v>25</v>
      </c>
      <c r="D17" s="2" t="s">
        <v>13</v>
      </c>
      <c r="E17" s="4">
        <v>95</v>
      </c>
      <c r="F17" s="4" t="s">
        <v>22</v>
      </c>
      <c r="G17" s="2" t="s">
        <v>26</v>
      </c>
      <c r="H17" s="2">
        <v>45391</v>
      </c>
      <c r="I17" s="4"/>
    </row>
    <row r="18" spans="1:9" ht="19.899999999999999" customHeight="1" x14ac:dyDescent="0.25">
      <c r="A18" s="5">
        <v>45971</v>
      </c>
      <c r="B18" s="2">
        <v>10310</v>
      </c>
      <c r="C18" s="4" t="s">
        <v>28</v>
      </c>
      <c r="D18" s="2" t="s">
        <v>19</v>
      </c>
      <c r="E18" s="4">
        <v>-5</v>
      </c>
      <c r="F18" s="4" t="s">
        <v>29</v>
      </c>
      <c r="G18" s="2" t="s">
        <v>30</v>
      </c>
      <c r="H18" s="2"/>
      <c r="I18" s="4" t="s">
        <v>27</v>
      </c>
    </row>
    <row r="19" spans="1:9" ht="19.899999999999999" customHeight="1" x14ac:dyDescent="0.25">
      <c r="A19" s="5">
        <v>45971</v>
      </c>
      <c r="B19" s="2">
        <v>10122</v>
      </c>
      <c r="C19" s="4" t="s">
        <v>21</v>
      </c>
      <c r="D19" s="2" t="s">
        <v>13</v>
      </c>
      <c r="E19" s="4">
        <v>250</v>
      </c>
      <c r="F19" s="4" t="s">
        <v>11</v>
      </c>
      <c r="G19" s="2" t="s">
        <v>23</v>
      </c>
      <c r="H19" s="2">
        <v>45394</v>
      </c>
      <c r="I19" s="4"/>
    </row>
    <row r="20" spans="1:9" ht="19.899999999999999" customHeight="1" x14ac:dyDescent="0.25">
      <c r="A20" s="5">
        <v>45971</v>
      </c>
      <c r="B20" s="2">
        <v>10067</v>
      </c>
      <c r="C20" s="4" t="s">
        <v>15</v>
      </c>
      <c r="D20" s="2" t="s">
        <v>10</v>
      </c>
      <c r="E20" s="4">
        <v>60</v>
      </c>
      <c r="F20" s="4" t="s">
        <v>16</v>
      </c>
      <c r="G20" s="2" t="s">
        <v>17</v>
      </c>
      <c r="H20" s="2">
        <v>45395</v>
      </c>
      <c r="I20" s="4"/>
    </row>
    <row r="21" spans="1:9" ht="19.899999999999999" customHeight="1" x14ac:dyDescent="0.25">
      <c r="A21" s="5">
        <v>45971</v>
      </c>
      <c r="B21" s="2">
        <v>10045</v>
      </c>
      <c r="C21" s="4" t="s">
        <v>9</v>
      </c>
      <c r="D21" s="2" t="s">
        <v>19</v>
      </c>
      <c r="E21" s="4">
        <v>10</v>
      </c>
      <c r="F21" s="4" t="s">
        <v>14</v>
      </c>
      <c r="G21" s="2" t="s">
        <v>12</v>
      </c>
      <c r="H21" s="2"/>
      <c r="I21" s="4" t="s">
        <v>31</v>
      </c>
    </row>
  </sheetData>
  <autoFilter ref="A1:I21" xr:uid="{ADFD4473-159D-45F0-BFB0-4AD4447854E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17B6-77F9-4CF3-88FC-DABFB2955794}">
  <dimension ref="A3:B9"/>
  <sheetViews>
    <sheetView workbookViewId="0">
      <selection activeCell="C15" sqref="C15"/>
    </sheetView>
  </sheetViews>
  <sheetFormatPr defaultRowHeight="14.3" x14ac:dyDescent="0.25"/>
  <cols>
    <col min="1" max="1" width="17.25" bestFit="1" customWidth="1"/>
    <col min="2" max="2" width="11.75" bestFit="1" customWidth="1"/>
  </cols>
  <sheetData>
    <row r="3" spans="1:2" x14ac:dyDescent="0.25">
      <c r="A3" s="6" t="s">
        <v>32</v>
      </c>
      <c r="B3" t="s">
        <v>33</v>
      </c>
    </row>
    <row r="4" spans="1:2" x14ac:dyDescent="0.25">
      <c r="A4" s="7" t="s">
        <v>16</v>
      </c>
      <c r="B4">
        <v>320</v>
      </c>
    </row>
    <row r="5" spans="1:2" x14ac:dyDescent="0.25">
      <c r="A5" s="7" t="s">
        <v>22</v>
      </c>
      <c r="B5">
        <v>945</v>
      </c>
    </row>
    <row r="6" spans="1:2" x14ac:dyDescent="0.25">
      <c r="A6" s="7" t="s">
        <v>11</v>
      </c>
      <c r="B6">
        <v>580</v>
      </c>
    </row>
    <row r="7" spans="1:2" x14ac:dyDescent="0.25">
      <c r="A7" s="7" t="s">
        <v>29</v>
      </c>
      <c r="B7">
        <v>150</v>
      </c>
    </row>
    <row r="8" spans="1:2" x14ac:dyDescent="0.25">
      <c r="A8" s="7" t="s">
        <v>14</v>
      </c>
      <c r="B8">
        <v>300</v>
      </c>
    </row>
    <row r="9" spans="1:2" x14ac:dyDescent="0.25">
      <c r="A9" s="7" t="s">
        <v>34</v>
      </c>
      <c r="B9">
        <v>2295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A662-DC5D-46F0-A3A1-232BE828116F}">
  <dimension ref="A3:B11"/>
  <sheetViews>
    <sheetView workbookViewId="0">
      <selection activeCell="A3" sqref="A3"/>
    </sheetView>
  </sheetViews>
  <sheetFormatPr defaultRowHeight="14.3" x14ac:dyDescent="0.25"/>
  <cols>
    <col min="1" max="1" width="17.25" bestFit="1" customWidth="1"/>
    <col min="2" max="2" width="11.75" bestFit="1" customWidth="1"/>
  </cols>
  <sheetData>
    <row r="3" spans="1:2" x14ac:dyDescent="0.25">
      <c r="A3" s="6" t="s">
        <v>32</v>
      </c>
      <c r="B3" t="s">
        <v>33</v>
      </c>
    </row>
    <row r="4" spans="1:2" x14ac:dyDescent="0.25">
      <c r="A4" s="8">
        <v>45965</v>
      </c>
      <c r="B4">
        <v>230</v>
      </c>
    </row>
    <row r="5" spans="1:2" x14ac:dyDescent="0.25">
      <c r="A5" s="8">
        <v>45966</v>
      </c>
      <c r="B5">
        <v>60</v>
      </c>
    </row>
    <row r="6" spans="1:2" x14ac:dyDescent="0.25">
      <c r="A6" s="8">
        <v>45967</v>
      </c>
      <c r="B6">
        <v>650</v>
      </c>
    </row>
    <row r="7" spans="1:2" x14ac:dyDescent="0.25">
      <c r="A7" s="8">
        <v>45968</v>
      </c>
      <c r="B7">
        <v>150</v>
      </c>
    </row>
    <row r="8" spans="1:2" x14ac:dyDescent="0.25">
      <c r="A8" s="8">
        <v>45969</v>
      </c>
      <c r="B8">
        <v>275</v>
      </c>
    </row>
    <row r="9" spans="1:2" x14ac:dyDescent="0.25">
      <c r="A9" s="8">
        <v>45970</v>
      </c>
      <c r="B9">
        <v>430</v>
      </c>
    </row>
    <row r="10" spans="1:2" x14ac:dyDescent="0.25">
      <c r="A10" s="8">
        <v>45971</v>
      </c>
      <c r="B10">
        <v>500</v>
      </c>
    </row>
    <row r="11" spans="1:2" x14ac:dyDescent="0.25">
      <c r="A11" s="8" t="s">
        <v>34</v>
      </c>
      <c r="B11">
        <v>2295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4091-EEA3-4BF2-8613-06CA316B6E4F}">
  <dimension ref="A1"/>
  <sheetViews>
    <sheetView workbookViewId="0">
      <selection activeCell="G23" sqref="G23"/>
    </sheetView>
  </sheetViews>
  <sheetFormatPr defaultRowHeight="14.3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c9e7e-44aa-4a9f-afe1-8f34921a615e" xsi:nil="true"/>
    <lcf76f155ced4ddcb4097134ff3c332f xmlns="0c9d75b6-fe7f-4bc6-bb49-06ef65c58d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507EE020239B47A4A23E34C92F70B2" ma:contentTypeVersion="11" ma:contentTypeDescription="Opret et nyt dokument." ma:contentTypeScope="" ma:versionID="b93f4dc84297e861fb943bec3c3132eb">
  <xsd:schema xmlns:xsd="http://www.w3.org/2001/XMLSchema" xmlns:xs="http://www.w3.org/2001/XMLSchema" xmlns:p="http://schemas.microsoft.com/office/2006/metadata/properties" xmlns:ns2="0c9d75b6-fe7f-4bc6-bb49-06ef65c58df9" xmlns:ns3="750c9e7e-44aa-4a9f-afe1-8f34921a615e" targetNamespace="http://schemas.microsoft.com/office/2006/metadata/properties" ma:root="true" ma:fieldsID="875886ac99872dd9c217efe4e4bf0d56" ns2:_="" ns3:_="">
    <xsd:import namespace="0c9d75b6-fe7f-4bc6-bb49-06ef65c58df9"/>
    <xsd:import namespace="750c9e7e-44aa-4a9f-afe1-8f34921a6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d75b6-fe7f-4bc6-bb49-06ef65c58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09675b3d-72b7-487c-9157-1ccbf8ee8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c9e7e-44aa-4a9f-afe1-8f34921a61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ec9bfae-4ba1-4b9e-8583-7b397eef9c39}" ma:internalName="TaxCatchAll" ma:showField="CatchAllData" ma:web="750c9e7e-44aa-4a9f-afe1-8f34921a6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33A8CC-2924-4550-B29F-55D5BF363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6E1E8-CE42-4923-8497-75096001A108}">
  <ds:schemaRefs>
    <ds:schemaRef ds:uri="http://schemas.microsoft.com/office/2006/metadata/properties"/>
    <ds:schemaRef ds:uri="http://schemas.microsoft.com/office/infopath/2007/PartnerControls"/>
    <ds:schemaRef ds:uri="750c9e7e-44aa-4a9f-afe1-8f34921a615e"/>
    <ds:schemaRef ds:uri="0c9d75b6-fe7f-4bc6-bb49-06ef65c58df9"/>
  </ds:schemaRefs>
</ds:datastoreItem>
</file>

<file path=customXml/itemProps3.xml><?xml version="1.0" encoding="utf-8"?>
<ds:datastoreItem xmlns:ds="http://schemas.openxmlformats.org/officeDocument/2006/customXml" ds:itemID="{4A685455-AC8C-444C-BD41-5F310064E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d75b6-fe7f-4bc6-bb49-06ef65c58df9"/>
    <ds:schemaRef ds:uri="750c9e7e-44aa-4a9f-afe1-8f34921a6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Opgaver til refleksion</vt:lpstr>
      <vt:lpstr>Lagerdata</vt:lpstr>
      <vt:lpstr>Pivot medarb antal</vt:lpstr>
      <vt:lpstr>Pivot dag antal</vt:lpstr>
      <vt:lpstr>Diagrammer overblik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 Kristiansen</dc:creator>
  <cp:keywords/>
  <dc:description/>
  <cp:lastModifiedBy>Michael Ørum Henriksen</cp:lastModifiedBy>
  <cp:revision/>
  <dcterms:created xsi:type="dcterms:W3CDTF">2025-11-11T06:49:53Z</dcterms:created>
  <dcterms:modified xsi:type="dcterms:W3CDTF">2025-12-12T11:17:08Z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0x01010081507EE020239B47A4A23E34C92F70B2</vt:lpwstr>
  </property>
</Properties>
</file>